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SA\715 LOKAL OG REGIONAL UTVIKLING\Analyse Statistikk\FYLKESSPEGLEN\Klargjorde webfiler\Kvartalsvis folketalsutvikling\"/>
    </mc:Choice>
  </mc:AlternateContent>
  <bookViews>
    <workbookView xWindow="480" yWindow="60" windowWidth="15570" windowHeight="9525"/>
  </bookViews>
  <sheets>
    <sheet name="20101130101844764874711Rd1222Kv" sheetId="1" r:id="rId1"/>
  </sheets>
  <calcPr calcId="152511"/>
</workbook>
</file>

<file path=xl/calcChain.xml><?xml version="1.0" encoding="utf-8"?>
<calcChain xmlns="http://schemas.openxmlformats.org/spreadsheetml/2006/main">
  <c r="K24" i="1" l="1"/>
  <c r="K23" i="1"/>
  <c r="K22" i="1"/>
  <c r="K21" i="1"/>
  <c r="J24" i="1" l="1"/>
  <c r="J23" i="1"/>
  <c r="J22" i="1"/>
  <c r="J21" i="1"/>
  <c r="I24" i="1" l="1"/>
  <c r="I23" i="1"/>
  <c r="I22" i="1"/>
  <c r="I21" i="1"/>
  <c r="H24" i="1" l="1"/>
  <c r="H23" i="1"/>
  <c r="H22" i="1"/>
  <c r="H21" i="1"/>
  <c r="G24" i="1" l="1"/>
  <c r="G23" i="1"/>
  <c r="G22" i="1"/>
  <c r="G21" i="1"/>
  <c r="F24" i="1" l="1"/>
  <c r="F23" i="1"/>
  <c r="F22" i="1"/>
  <c r="F21" i="1"/>
  <c r="E24" i="1" l="1"/>
  <c r="D24" i="1"/>
  <c r="C24" i="1"/>
  <c r="E23" i="1"/>
  <c r="D23" i="1"/>
  <c r="C23" i="1"/>
  <c r="E22" i="1"/>
  <c r="D22" i="1"/>
  <c r="C22" i="1"/>
  <c r="E21" i="1"/>
  <c r="D21" i="1"/>
  <c r="C21" i="1"/>
</calcChain>
</file>

<file path=xl/sharedStrings.xml><?xml version="1.0" encoding="utf-8"?>
<sst xmlns="http://schemas.openxmlformats.org/spreadsheetml/2006/main" count="64" uniqueCount="64">
  <si>
    <t>2008K1</t>
  </si>
  <si>
    <t>2008K2</t>
  </si>
  <si>
    <t>2008K3</t>
  </si>
  <si>
    <t>2008K4</t>
  </si>
  <si>
    <t>2009K1</t>
  </si>
  <si>
    <t>2009K2</t>
  </si>
  <si>
    <t>2009K3</t>
  </si>
  <si>
    <t>2009K4</t>
  </si>
  <si>
    <t>2010K1</t>
  </si>
  <si>
    <t>2010K2</t>
  </si>
  <si>
    <t>2010K3</t>
  </si>
  <si>
    <t>1441 Selje</t>
  </si>
  <si>
    <t>Folketallet ved inngangen av kvartalet</t>
  </si>
  <si>
    <t>Fødte</t>
  </si>
  <si>
    <t>Døde</t>
  </si>
  <si>
    <t>Fødselsoverskudd</t>
  </si>
  <si>
    <t>Innvandring</t>
  </si>
  <si>
    <t>Utvandring</t>
  </si>
  <si>
    <t>Innflytting, innenlandsk</t>
  </si>
  <si>
    <t>Fraflytting, innenlandsk</t>
  </si>
  <si>
    <t>Nettoinnflytting, inkl. inn- og utvandring</t>
  </si>
  <si>
    <t>Folketilvekst</t>
  </si>
  <si>
    <t>Folketallet ved utg. av kvartalet</t>
  </si>
  <si>
    <t>År 2008</t>
  </si>
  <si>
    <t>År 2009</t>
  </si>
  <si>
    <t>År 2010</t>
  </si>
  <si>
    <t>Fødselsoverskot</t>
  </si>
  <si>
    <t>Netto innvandring</t>
  </si>
  <si>
    <t>Folketalsvekst</t>
  </si>
  <si>
    <t>Kvartalsvis folketalsutvikling, Selje kommune</t>
  </si>
  <si>
    <t>Netto innanlandsk flytting</t>
  </si>
  <si>
    <t>Fødselsoverskot, netto innvandring, netto innalandsk flytting og folketalsendring pr. år.</t>
  </si>
  <si>
    <t>Kjelde: SSB</t>
  </si>
  <si>
    <t>2010K4</t>
  </si>
  <si>
    <t>2011K1</t>
  </si>
  <si>
    <t>2011K2</t>
  </si>
  <si>
    <t>2011K3</t>
  </si>
  <si>
    <t>2011K4</t>
  </si>
  <si>
    <t>År 2011</t>
  </si>
  <si>
    <t>2012K1</t>
  </si>
  <si>
    <t>2012K2</t>
  </si>
  <si>
    <t>2012K3</t>
  </si>
  <si>
    <t>2012K4</t>
  </si>
  <si>
    <t>År 2012</t>
  </si>
  <si>
    <t>2013K1</t>
  </si>
  <si>
    <t>2013K2</t>
  </si>
  <si>
    <t>2013K3</t>
  </si>
  <si>
    <t>2013K4</t>
  </si>
  <si>
    <t>År 2013</t>
  </si>
  <si>
    <t>2014K1</t>
  </si>
  <si>
    <t>2014K2</t>
  </si>
  <si>
    <t>2014K3</t>
  </si>
  <si>
    <t>2014K4</t>
  </si>
  <si>
    <t>År 2014</t>
  </si>
  <si>
    <t>2015K1</t>
  </si>
  <si>
    <t>2015K2</t>
  </si>
  <si>
    <t>2015K3</t>
  </si>
  <si>
    <t>2015K4</t>
  </si>
  <si>
    <t>År 2015</t>
  </si>
  <si>
    <t>2016K1</t>
  </si>
  <si>
    <t>2016K2</t>
  </si>
  <si>
    <t>2016K3</t>
  </si>
  <si>
    <t>2016K4</t>
  </si>
  <si>
    <t>År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</si>
</sst>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Border="0" applyAlignment="0"/>
  </cellStyleXfs>
  <cellXfs count="15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3" fillId="0" borderId="0" xfId="0" applyFont="1"/>
    <xf numFmtId="0" fontId="2" fillId="0" borderId="0" xfId="0" applyFont="1"/>
    <xf numFmtId="0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1" applyFill="1" applyProtection="1"/>
    <xf numFmtId="0" fontId="4" fillId="0" borderId="0" xfId="1" applyFill="1" applyProtection="1"/>
    <xf numFmtId="0" fontId="4" fillId="0" borderId="0" xfId="1" applyFill="1" applyProtection="1"/>
    <xf numFmtId="0" fontId="2" fillId="0" borderId="0" xfId="0" applyFont="1" applyAlignment="1" applyProtection="1">
      <alignment horizontal="right"/>
      <protection locked="0"/>
    </xf>
    <xf numFmtId="0" fontId="4" fillId="0" borderId="0" xfId="1" applyFill="1" applyProtection="1"/>
    <xf numFmtId="0" fontId="4" fillId="0" borderId="0" xfId="1" applyFill="1" applyProtection="1"/>
    <xf numFmtId="0" fontId="0" fillId="0" borderId="0" xfId="0" applyFill="1" applyProtection="1"/>
    <xf numFmtId="0" fontId="5" fillId="0" borderId="0" xfId="0" applyFont="1" applyFill="1" applyProtection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nn-NO" sz="1800" b="1" i="0" baseline="0">
                <a:effectLst/>
              </a:rPr>
              <a:t>Folketalsutvikling i Selje 2008 - 2016</a:t>
            </a:r>
            <a:endParaRPr lang="nn-NO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'20101130101844764874711Rd1222Kv'!$B$21</c:f>
              <c:strCache>
                <c:ptCount val="1"/>
                <c:pt idx="0">
                  <c:v>Fødselsoverskot</c:v>
                </c:pt>
              </c:strCache>
            </c:strRef>
          </c:tx>
          <c:invertIfNegative val="0"/>
          <c:cat>
            <c:strRef>
              <c:f>'20101130101844764874711Rd1222Kv'!$C$20:$K$20</c:f>
              <c:strCache>
                <c:ptCount val="9"/>
                <c:pt idx="0">
                  <c:v>År 2008</c:v>
                </c:pt>
                <c:pt idx="1">
                  <c:v>År 2009</c:v>
                </c:pt>
                <c:pt idx="2">
                  <c:v>År 2010</c:v>
                </c:pt>
                <c:pt idx="3">
                  <c:v>År 2011</c:v>
                </c:pt>
                <c:pt idx="4">
                  <c:v>År 2012</c:v>
                </c:pt>
                <c:pt idx="5">
                  <c:v>År 2013</c:v>
                </c:pt>
                <c:pt idx="6">
                  <c:v>År 2014</c:v>
                </c:pt>
                <c:pt idx="7">
                  <c:v>År 2015</c:v>
                </c:pt>
                <c:pt idx="8">
                  <c:v>År 2016</c:v>
                </c:pt>
              </c:strCache>
            </c:strRef>
          </c:cat>
          <c:val>
            <c:numRef>
              <c:f>'20101130101844764874711Rd1222Kv'!$C$21:$K$21</c:f>
              <c:numCache>
                <c:formatCode>General</c:formatCode>
                <c:ptCount val="9"/>
                <c:pt idx="0">
                  <c:v>3</c:v>
                </c:pt>
                <c:pt idx="1">
                  <c:v>-11</c:v>
                </c:pt>
                <c:pt idx="2">
                  <c:v>-15</c:v>
                </c:pt>
                <c:pt idx="3">
                  <c:v>-10</c:v>
                </c:pt>
                <c:pt idx="4">
                  <c:v>-14</c:v>
                </c:pt>
                <c:pt idx="5">
                  <c:v>-8</c:v>
                </c:pt>
                <c:pt idx="6">
                  <c:v>3</c:v>
                </c:pt>
                <c:pt idx="7">
                  <c:v>5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'20101130101844764874711Rd1222Kv'!$B$22</c:f>
              <c:strCache>
                <c:ptCount val="1"/>
                <c:pt idx="0">
                  <c:v>Netto innvandring</c:v>
                </c:pt>
              </c:strCache>
            </c:strRef>
          </c:tx>
          <c:invertIfNegative val="0"/>
          <c:cat>
            <c:strRef>
              <c:f>'20101130101844764874711Rd1222Kv'!$C$20:$K$20</c:f>
              <c:strCache>
                <c:ptCount val="9"/>
                <c:pt idx="0">
                  <c:v>År 2008</c:v>
                </c:pt>
                <c:pt idx="1">
                  <c:v>År 2009</c:v>
                </c:pt>
                <c:pt idx="2">
                  <c:v>År 2010</c:v>
                </c:pt>
                <c:pt idx="3">
                  <c:v>År 2011</c:v>
                </c:pt>
                <c:pt idx="4">
                  <c:v>År 2012</c:v>
                </c:pt>
                <c:pt idx="5">
                  <c:v>År 2013</c:v>
                </c:pt>
                <c:pt idx="6">
                  <c:v>År 2014</c:v>
                </c:pt>
                <c:pt idx="7">
                  <c:v>År 2015</c:v>
                </c:pt>
                <c:pt idx="8">
                  <c:v>År 2016</c:v>
                </c:pt>
              </c:strCache>
            </c:strRef>
          </c:cat>
          <c:val>
            <c:numRef>
              <c:f>'20101130101844764874711Rd1222Kv'!$C$22:$K$22</c:f>
              <c:numCache>
                <c:formatCode>General</c:formatCode>
                <c:ptCount val="9"/>
                <c:pt idx="0">
                  <c:v>22</c:v>
                </c:pt>
                <c:pt idx="1">
                  <c:v>-4</c:v>
                </c:pt>
                <c:pt idx="2">
                  <c:v>13</c:v>
                </c:pt>
                <c:pt idx="3">
                  <c:v>29</c:v>
                </c:pt>
                <c:pt idx="4">
                  <c:v>7</c:v>
                </c:pt>
                <c:pt idx="5">
                  <c:v>4</c:v>
                </c:pt>
                <c:pt idx="6">
                  <c:v>6</c:v>
                </c:pt>
                <c:pt idx="7">
                  <c:v>24</c:v>
                </c:pt>
                <c:pt idx="8">
                  <c:v>17</c:v>
                </c:pt>
              </c:numCache>
            </c:numRef>
          </c:val>
        </c:ser>
        <c:ser>
          <c:idx val="2"/>
          <c:order val="2"/>
          <c:tx>
            <c:strRef>
              <c:f>'20101130101844764874711Rd1222Kv'!$B$23</c:f>
              <c:strCache>
                <c:ptCount val="1"/>
                <c:pt idx="0">
                  <c:v>Netto innanlandsk flytting</c:v>
                </c:pt>
              </c:strCache>
            </c:strRef>
          </c:tx>
          <c:invertIfNegative val="0"/>
          <c:cat>
            <c:strRef>
              <c:f>'20101130101844764874711Rd1222Kv'!$C$20:$K$20</c:f>
              <c:strCache>
                <c:ptCount val="9"/>
                <c:pt idx="0">
                  <c:v>År 2008</c:v>
                </c:pt>
                <c:pt idx="1">
                  <c:v>År 2009</c:v>
                </c:pt>
                <c:pt idx="2">
                  <c:v>År 2010</c:v>
                </c:pt>
                <c:pt idx="3">
                  <c:v>År 2011</c:v>
                </c:pt>
                <c:pt idx="4">
                  <c:v>År 2012</c:v>
                </c:pt>
                <c:pt idx="5">
                  <c:v>År 2013</c:v>
                </c:pt>
                <c:pt idx="6">
                  <c:v>År 2014</c:v>
                </c:pt>
                <c:pt idx="7">
                  <c:v>År 2015</c:v>
                </c:pt>
                <c:pt idx="8">
                  <c:v>År 2016</c:v>
                </c:pt>
              </c:strCache>
            </c:strRef>
          </c:cat>
          <c:val>
            <c:numRef>
              <c:f>'20101130101844764874711Rd1222Kv'!$C$23:$K$23</c:f>
              <c:numCache>
                <c:formatCode>General</c:formatCode>
                <c:ptCount val="9"/>
                <c:pt idx="0">
                  <c:v>-24</c:v>
                </c:pt>
                <c:pt idx="1">
                  <c:v>-38</c:v>
                </c:pt>
                <c:pt idx="2">
                  <c:v>-8</c:v>
                </c:pt>
                <c:pt idx="3">
                  <c:v>2</c:v>
                </c:pt>
                <c:pt idx="4">
                  <c:v>-35</c:v>
                </c:pt>
                <c:pt idx="5">
                  <c:v>-3</c:v>
                </c:pt>
                <c:pt idx="6">
                  <c:v>-39</c:v>
                </c:pt>
                <c:pt idx="7">
                  <c:v>-7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'20101130101844764874711Rd1222Kv'!$B$24</c:f>
              <c:strCache>
                <c:ptCount val="1"/>
                <c:pt idx="0">
                  <c:v>Folketalsvekst</c:v>
                </c:pt>
              </c:strCache>
            </c:strRef>
          </c:tx>
          <c:invertIfNegative val="0"/>
          <c:cat>
            <c:strRef>
              <c:f>'20101130101844764874711Rd1222Kv'!$C$20:$K$20</c:f>
              <c:strCache>
                <c:ptCount val="9"/>
                <c:pt idx="0">
                  <c:v>År 2008</c:v>
                </c:pt>
                <c:pt idx="1">
                  <c:v>År 2009</c:v>
                </c:pt>
                <c:pt idx="2">
                  <c:v>År 2010</c:v>
                </c:pt>
                <c:pt idx="3">
                  <c:v>År 2011</c:v>
                </c:pt>
                <c:pt idx="4">
                  <c:v>År 2012</c:v>
                </c:pt>
                <c:pt idx="5">
                  <c:v>År 2013</c:v>
                </c:pt>
                <c:pt idx="6">
                  <c:v>År 2014</c:v>
                </c:pt>
                <c:pt idx="7">
                  <c:v>År 2015</c:v>
                </c:pt>
                <c:pt idx="8">
                  <c:v>År 2016</c:v>
                </c:pt>
              </c:strCache>
            </c:strRef>
          </c:cat>
          <c:val>
            <c:numRef>
              <c:f>'20101130101844764874711Rd1222Kv'!$C$24:$K$24</c:f>
              <c:numCache>
                <c:formatCode>General</c:formatCode>
                <c:ptCount val="9"/>
                <c:pt idx="0">
                  <c:v>2</c:v>
                </c:pt>
                <c:pt idx="1">
                  <c:v>-53</c:v>
                </c:pt>
                <c:pt idx="2">
                  <c:v>-11</c:v>
                </c:pt>
                <c:pt idx="3">
                  <c:v>21</c:v>
                </c:pt>
                <c:pt idx="4">
                  <c:v>-42</c:v>
                </c:pt>
                <c:pt idx="5">
                  <c:v>-7</c:v>
                </c:pt>
                <c:pt idx="6">
                  <c:v>-30</c:v>
                </c:pt>
                <c:pt idx="7">
                  <c:v>22</c:v>
                </c:pt>
                <c:pt idx="8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6588720"/>
        <c:axId val="756587152"/>
      </c:barChart>
      <c:catAx>
        <c:axId val="7565887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56587152"/>
        <c:crosses val="autoZero"/>
        <c:auto val="1"/>
        <c:lblAlgn val="ctr"/>
        <c:lblOffset val="100"/>
        <c:noMultiLvlLbl val="0"/>
      </c:catAx>
      <c:valAx>
        <c:axId val="7565871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nn-NO"/>
                  <a:t>Tal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75658872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181994</xdr:colOff>
      <xdr:row>16</xdr:row>
      <xdr:rowOff>22621</xdr:rowOff>
    </xdr:from>
    <xdr:to>
      <xdr:col>32</xdr:col>
      <xdr:colOff>176892</xdr:colOff>
      <xdr:row>54</xdr:row>
      <xdr:rowOff>108858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"/>
  <sheetViews>
    <sheetView tabSelected="1" topLeftCell="F4" zoomScale="70" zoomScaleNormal="70" workbookViewId="0">
      <selection activeCell="K21" sqref="K21"/>
    </sheetView>
  </sheetViews>
  <sheetFormatPr baseColWidth="10" defaultRowHeight="15" x14ac:dyDescent="0.25"/>
  <cols>
    <col min="1" max="1" width="7" customWidth="1"/>
    <col min="2" max="2" width="44" customWidth="1"/>
  </cols>
  <sheetData>
    <row r="1" spans="1:38" ht="15.75" x14ac:dyDescent="0.25">
      <c r="A1" s="3" t="s">
        <v>29</v>
      </c>
    </row>
    <row r="4" spans="1:38" s="6" customFormat="1" x14ac:dyDescent="0.25">
      <c r="C4" s="10" t="s">
        <v>0</v>
      </c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7</v>
      </c>
      <c r="K4" s="10" t="s">
        <v>8</v>
      </c>
      <c r="L4" s="10" t="s">
        <v>9</v>
      </c>
      <c r="M4" s="10" t="s">
        <v>10</v>
      </c>
      <c r="N4" s="10" t="s">
        <v>33</v>
      </c>
      <c r="O4" s="10" t="s">
        <v>34</v>
      </c>
      <c r="P4" s="10" t="s">
        <v>35</v>
      </c>
      <c r="Q4" s="10" t="s">
        <v>36</v>
      </c>
      <c r="R4" s="10" t="s">
        <v>37</v>
      </c>
      <c r="S4" s="10" t="s">
        <v>39</v>
      </c>
      <c r="T4" s="10" t="s">
        <v>40</v>
      </c>
      <c r="U4" s="10" t="s">
        <v>41</v>
      </c>
      <c r="V4" s="10" t="s">
        <v>42</v>
      </c>
      <c r="W4" s="10" t="s">
        <v>44</v>
      </c>
      <c r="X4" s="10" t="s">
        <v>45</v>
      </c>
      <c r="Y4" s="10" t="s">
        <v>46</v>
      </c>
      <c r="Z4" s="10" t="s">
        <v>47</v>
      </c>
      <c r="AA4" s="10" t="s">
        <v>49</v>
      </c>
      <c r="AB4" s="10" t="s">
        <v>50</v>
      </c>
      <c r="AC4" s="6" t="s">
        <v>51</v>
      </c>
      <c r="AD4" s="6" t="s">
        <v>52</v>
      </c>
      <c r="AE4" s="6" t="s">
        <v>54</v>
      </c>
      <c r="AF4" s="6" t="s">
        <v>55</v>
      </c>
      <c r="AG4" s="6" t="s">
        <v>56</v>
      </c>
      <c r="AH4" s="6" t="s">
        <v>57</v>
      </c>
      <c r="AI4" s="14" t="s">
        <v>59</v>
      </c>
      <c r="AJ4" s="14" t="s">
        <v>60</v>
      </c>
      <c r="AK4" s="14" t="s">
        <v>61</v>
      </c>
      <c r="AL4" s="14" t="s">
        <v>62</v>
      </c>
    </row>
    <row r="5" spans="1:38" x14ac:dyDescent="0.25">
      <c r="A5" s="1" t="s">
        <v>11</v>
      </c>
      <c r="B5" s="1" t="s">
        <v>12</v>
      </c>
      <c r="C5" s="2">
        <v>2872</v>
      </c>
      <c r="D5" s="2">
        <v>2879</v>
      </c>
      <c r="E5" s="2">
        <v>2883</v>
      </c>
      <c r="F5" s="2">
        <v>2866</v>
      </c>
      <c r="G5" s="2">
        <v>2874</v>
      </c>
      <c r="H5" s="2">
        <v>2843</v>
      </c>
      <c r="I5" s="2">
        <v>2849</v>
      </c>
      <c r="J5" s="2">
        <v>2834</v>
      </c>
      <c r="K5" s="2">
        <v>2821</v>
      </c>
      <c r="L5" s="2">
        <v>2820</v>
      </c>
      <c r="M5" s="2">
        <v>2814</v>
      </c>
      <c r="N5" s="2">
        <v>2823</v>
      </c>
      <c r="O5" s="2">
        <v>2810</v>
      </c>
      <c r="P5" s="2">
        <v>2811</v>
      </c>
      <c r="Q5" s="2">
        <v>2820</v>
      </c>
      <c r="R5" s="2">
        <v>2838</v>
      </c>
      <c r="S5" s="2">
        <v>2831</v>
      </c>
      <c r="T5" s="2">
        <v>2827</v>
      </c>
      <c r="U5" s="2">
        <v>2817</v>
      </c>
      <c r="V5" s="2">
        <v>2808</v>
      </c>
      <c r="W5" s="2">
        <v>2789</v>
      </c>
      <c r="X5" s="2">
        <v>2794</v>
      </c>
      <c r="Y5" s="2">
        <v>2792</v>
      </c>
      <c r="Z5" s="7">
        <v>2797</v>
      </c>
      <c r="AA5" s="8">
        <v>2782</v>
      </c>
      <c r="AB5" s="9">
        <v>2777</v>
      </c>
      <c r="AC5" s="11">
        <v>2780</v>
      </c>
      <c r="AD5" s="12">
        <v>2749</v>
      </c>
      <c r="AE5">
        <v>2752</v>
      </c>
      <c r="AF5" s="13">
        <v>2740</v>
      </c>
      <c r="AG5" s="13">
        <v>2759</v>
      </c>
      <c r="AH5" s="13">
        <v>2779</v>
      </c>
      <c r="AI5" s="13">
        <v>2774</v>
      </c>
      <c r="AJ5" s="13">
        <v>2777</v>
      </c>
      <c r="AK5" s="13">
        <v>2779</v>
      </c>
      <c r="AL5" s="13">
        <v>2786</v>
      </c>
    </row>
    <row r="6" spans="1:38" x14ac:dyDescent="0.25">
      <c r="B6" s="1" t="s">
        <v>13</v>
      </c>
      <c r="C6" s="2">
        <v>7</v>
      </c>
      <c r="D6" s="2">
        <v>6</v>
      </c>
      <c r="E6" s="2">
        <v>6</v>
      </c>
      <c r="F6" s="2">
        <v>3</v>
      </c>
      <c r="G6" s="2">
        <v>8</v>
      </c>
      <c r="H6" s="2">
        <v>11</v>
      </c>
      <c r="I6" s="2">
        <v>5</v>
      </c>
      <c r="J6" s="2">
        <v>2</v>
      </c>
      <c r="K6" s="2">
        <v>7</v>
      </c>
      <c r="L6" s="2">
        <v>1</v>
      </c>
      <c r="M6" s="2">
        <v>2</v>
      </c>
      <c r="N6" s="2">
        <v>1</v>
      </c>
      <c r="O6" s="2">
        <v>3</v>
      </c>
      <c r="P6" s="2">
        <v>13</v>
      </c>
      <c r="Q6" s="2">
        <v>6</v>
      </c>
      <c r="R6" s="2">
        <v>12</v>
      </c>
      <c r="S6" s="2">
        <v>2</v>
      </c>
      <c r="T6" s="2">
        <v>6</v>
      </c>
      <c r="U6" s="2">
        <v>4</v>
      </c>
      <c r="V6" s="2">
        <v>4</v>
      </c>
      <c r="W6" s="2">
        <v>6</v>
      </c>
      <c r="X6" s="2">
        <v>6</v>
      </c>
      <c r="Y6" s="2">
        <v>4</v>
      </c>
      <c r="Z6" s="7">
        <v>9</v>
      </c>
      <c r="AA6" s="8">
        <v>4</v>
      </c>
      <c r="AB6" s="9">
        <v>7</v>
      </c>
      <c r="AC6" s="11">
        <v>12</v>
      </c>
      <c r="AD6" s="12">
        <v>8</v>
      </c>
      <c r="AE6">
        <v>4</v>
      </c>
      <c r="AF6" s="13">
        <v>10</v>
      </c>
      <c r="AG6" s="13">
        <v>5</v>
      </c>
      <c r="AH6" s="13">
        <v>4</v>
      </c>
      <c r="AI6" s="13">
        <v>6</v>
      </c>
      <c r="AJ6" s="13">
        <v>5</v>
      </c>
      <c r="AK6" s="13">
        <v>11</v>
      </c>
      <c r="AL6" s="13">
        <v>9</v>
      </c>
    </row>
    <row r="7" spans="1:38" x14ac:dyDescent="0.25">
      <c r="B7" s="1" t="s">
        <v>14</v>
      </c>
      <c r="C7" s="2">
        <v>5</v>
      </c>
      <c r="D7" s="2">
        <v>6</v>
      </c>
      <c r="E7" s="2">
        <v>4</v>
      </c>
      <c r="F7" s="2">
        <v>4</v>
      </c>
      <c r="G7" s="2">
        <v>12</v>
      </c>
      <c r="H7" s="2">
        <v>10</v>
      </c>
      <c r="I7" s="2">
        <v>6</v>
      </c>
      <c r="J7" s="2">
        <v>9</v>
      </c>
      <c r="K7" s="2">
        <v>8</v>
      </c>
      <c r="L7" s="2">
        <v>5</v>
      </c>
      <c r="M7" s="2">
        <v>3</v>
      </c>
      <c r="N7" s="2">
        <v>10</v>
      </c>
      <c r="O7" s="2">
        <v>9</v>
      </c>
      <c r="P7" s="2">
        <v>16</v>
      </c>
      <c r="Q7" s="2">
        <v>10</v>
      </c>
      <c r="R7" s="2">
        <v>9</v>
      </c>
      <c r="S7" s="2">
        <v>6</v>
      </c>
      <c r="T7" s="2">
        <v>7</v>
      </c>
      <c r="U7" s="2">
        <v>7</v>
      </c>
      <c r="V7" s="2">
        <v>10</v>
      </c>
      <c r="W7" s="2">
        <v>5</v>
      </c>
      <c r="X7" s="2">
        <v>9</v>
      </c>
      <c r="Y7" s="2">
        <v>8</v>
      </c>
      <c r="Z7" s="7">
        <v>11</v>
      </c>
      <c r="AA7" s="8">
        <v>6</v>
      </c>
      <c r="AB7" s="9">
        <v>7</v>
      </c>
      <c r="AC7" s="11">
        <v>4</v>
      </c>
      <c r="AD7" s="12">
        <v>11</v>
      </c>
      <c r="AE7">
        <v>4</v>
      </c>
      <c r="AF7" s="13">
        <v>3</v>
      </c>
      <c r="AG7" s="13">
        <v>1</v>
      </c>
      <c r="AH7" s="13">
        <v>10</v>
      </c>
      <c r="AI7" s="13">
        <v>5</v>
      </c>
      <c r="AJ7" s="13">
        <v>9</v>
      </c>
      <c r="AK7" s="13">
        <v>5</v>
      </c>
      <c r="AL7" s="13">
        <v>12</v>
      </c>
    </row>
    <row r="8" spans="1:38" x14ac:dyDescent="0.25">
      <c r="B8" s="1" t="s">
        <v>15</v>
      </c>
      <c r="C8" s="2">
        <v>2</v>
      </c>
      <c r="D8" s="2">
        <v>0</v>
      </c>
      <c r="E8" s="2">
        <v>2</v>
      </c>
      <c r="F8" s="2">
        <v>-1</v>
      </c>
      <c r="G8" s="2">
        <v>-4</v>
      </c>
      <c r="H8" s="2">
        <v>1</v>
      </c>
      <c r="I8" s="2">
        <v>-1</v>
      </c>
      <c r="J8" s="2">
        <v>-7</v>
      </c>
      <c r="K8" s="2">
        <v>-1</v>
      </c>
      <c r="L8" s="2">
        <v>-4</v>
      </c>
      <c r="M8" s="2">
        <v>-1</v>
      </c>
      <c r="N8" s="2">
        <v>-9</v>
      </c>
      <c r="O8" s="2">
        <v>-6</v>
      </c>
      <c r="P8" s="2">
        <v>-3</v>
      </c>
      <c r="Q8" s="2">
        <v>-4</v>
      </c>
      <c r="R8" s="2">
        <v>3</v>
      </c>
      <c r="S8" s="2">
        <v>-4</v>
      </c>
      <c r="T8" s="2">
        <v>-1</v>
      </c>
      <c r="U8" s="2">
        <v>-3</v>
      </c>
      <c r="V8" s="2">
        <v>-6</v>
      </c>
      <c r="W8" s="2">
        <v>1</v>
      </c>
      <c r="X8" s="2">
        <v>-3</v>
      </c>
      <c r="Y8" s="2">
        <v>-4</v>
      </c>
      <c r="Z8" s="7">
        <v>-2</v>
      </c>
      <c r="AA8" s="8">
        <v>-2</v>
      </c>
      <c r="AB8" s="9">
        <v>0</v>
      </c>
      <c r="AC8" s="11">
        <v>8</v>
      </c>
      <c r="AD8" s="12">
        <v>-3</v>
      </c>
      <c r="AE8">
        <v>0</v>
      </c>
      <c r="AF8" s="13">
        <v>7</v>
      </c>
      <c r="AG8" s="13">
        <v>4</v>
      </c>
      <c r="AH8" s="13">
        <v>-6</v>
      </c>
      <c r="AI8" s="13">
        <v>1</v>
      </c>
      <c r="AJ8" s="13">
        <v>-4</v>
      </c>
      <c r="AK8" s="13">
        <v>6</v>
      </c>
      <c r="AL8" s="13">
        <v>-3</v>
      </c>
    </row>
    <row r="9" spans="1:38" x14ac:dyDescent="0.25">
      <c r="B9" s="1" t="s">
        <v>16</v>
      </c>
      <c r="C9" s="2">
        <v>7</v>
      </c>
      <c r="D9" s="2">
        <v>2</v>
      </c>
      <c r="E9" s="2">
        <v>5</v>
      </c>
      <c r="F9" s="2">
        <v>12</v>
      </c>
      <c r="G9" s="2">
        <v>1</v>
      </c>
      <c r="H9" s="2">
        <v>1</v>
      </c>
      <c r="I9" s="2">
        <v>1</v>
      </c>
      <c r="J9" s="2">
        <v>1</v>
      </c>
      <c r="K9" s="2">
        <v>5</v>
      </c>
      <c r="L9" s="2">
        <v>1</v>
      </c>
      <c r="M9" s="2">
        <v>5</v>
      </c>
      <c r="N9" s="2">
        <v>7</v>
      </c>
      <c r="O9" s="2">
        <v>14</v>
      </c>
      <c r="P9" s="2">
        <v>5</v>
      </c>
      <c r="Q9" s="2">
        <v>8</v>
      </c>
      <c r="R9" s="2">
        <v>5</v>
      </c>
      <c r="S9" s="2">
        <v>5</v>
      </c>
      <c r="T9" s="2">
        <v>5</v>
      </c>
      <c r="U9" s="2">
        <v>4</v>
      </c>
      <c r="V9" s="2">
        <v>1</v>
      </c>
      <c r="W9" s="2">
        <v>2</v>
      </c>
      <c r="X9" s="2">
        <v>1</v>
      </c>
      <c r="Y9" s="2">
        <v>5</v>
      </c>
      <c r="Z9" s="7">
        <v>4</v>
      </c>
      <c r="AA9" s="8">
        <v>11</v>
      </c>
      <c r="AB9" s="9">
        <v>2</v>
      </c>
      <c r="AC9" s="11">
        <v>1</v>
      </c>
      <c r="AD9" s="12">
        <v>1</v>
      </c>
      <c r="AE9">
        <v>2</v>
      </c>
      <c r="AF9" s="13">
        <v>5</v>
      </c>
      <c r="AG9" s="13">
        <v>7</v>
      </c>
      <c r="AH9" s="13">
        <v>11</v>
      </c>
      <c r="AI9" s="13">
        <v>5</v>
      </c>
      <c r="AJ9" s="13">
        <v>8</v>
      </c>
      <c r="AK9" s="13">
        <v>6</v>
      </c>
      <c r="AL9" s="13">
        <v>10</v>
      </c>
    </row>
    <row r="10" spans="1:38" x14ac:dyDescent="0.25">
      <c r="B10" s="1" t="s">
        <v>17</v>
      </c>
      <c r="C10" s="2">
        <v>1</v>
      </c>
      <c r="D10" s="2">
        <v>2</v>
      </c>
      <c r="E10" s="2">
        <v>0</v>
      </c>
      <c r="F10" s="2">
        <v>1</v>
      </c>
      <c r="G10" s="2">
        <v>2</v>
      </c>
      <c r="H10" s="2">
        <v>0</v>
      </c>
      <c r="I10" s="2">
        <v>5</v>
      </c>
      <c r="J10" s="2">
        <v>1</v>
      </c>
      <c r="K10" s="2">
        <v>1</v>
      </c>
      <c r="L10" s="2">
        <v>0</v>
      </c>
      <c r="M10" s="2">
        <v>2</v>
      </c>
      <c r="N10" s="2">
        <v>2</v>
      </c>
      <c r="O10" s="2">
        <v>0</v>
      </c>
      <c r="P10" s="2">
        <v>2</v>
      </c>
      <c r="Q10" s="2">
        <v>0</v>
      </c>
      <c r="R10" s="2">
        <v>1</v>
      </c>
      <c r="S10" s="2">
        <v>3</v>
      </c>
      <c r="T10" s="2">
        <v>5</v>
      </c>
      <c r="U10" s="2">
        <v>0</v>
      </c>
      <c r="V10" s="2">
        <v>0</v>
      </c>
      <c r="W10" s="2">
        <v>1</v>
      </c>
      <c r="X10" s="2">
        <v>0</v>
      </c>
      <c r="Y10" s="2">
        <v>2</v>
      </c>
      <c r="Z10" s="7">
        <v>5</v>
      </c>
      <c r="AA10" s="8">
        <v>4</v>
      </c>
      <c r="AB10" s="9">
        <v>0</v>
      </c>
      <c r="AC10" s="11">
        <v>5</v>
      </c>
      <c r="AD10" s="12">
        <v>0</v>
      </c>
      <c r="AE10">
        <v>1</v>
      </c>
      <c r="AF10" s="13">
        <v>0</v>
      </c>
      <c r="AG10" s="13">
        <v>0</v>
      </c>
      <c r="AH10" s="13">
        <v>0</v>
      </c>
      <c r="AI10" s="13">
        <v>1</v>
      </c>
      <c r="AJ10" s="13">
        <v>0</v>
      </c>
      <c r="AK10" s="13">
        <v>3</v>
      </c>
      <c r="AL10" s="13">
        <v>8</v>
      </c>
    </row>
    <row r="11" spans="1:38" x14ac:dyDescent="0.25">
      <c r="B11" s="1" t="s">
        <v>18</v>
      </c>
      <c r="C11" s="2">
        <v>10</v>
      </c>
      <c r="D11" s="2">
        <v>26</v>
      </c>
      <c r="E11" s="2">
        <v>14</v>
      </c>
      <c r="F11" s="2">
        <v>19</v>
      </c>
      <c r="G11" s="2">
        <v>6</v>
      </c>
      <c r="H11" s="2">
        <v>17</v>
      </c>
      <c r="I11" s="2">
        <v>23</v>
      </c>
      <c r="J11" s="2">
        <v>14</v>
      </c>
      <c r="K11" s="2">
        <v>9</v>
      </c>
      <c r="L11" s="2">
        <v>19</v>
      </c>
      <c r="M11" s="2">
        <v>31</v>
      </c>
      <c r="N11" s="2">
        <v>8</v>
      </c>
      <c r="O11" s="2">
        <v>19</v>
      </c>
      <c r="P11" s="2">
        <v>22</v>
      </c>
      <c r="Q11" s="2">
        <v>48</v>
      </c>
      <c r="R11" s="2">
        <v>10</v>
      </c>
      <c r="S11" s="2">
        <v>29</v>
      </c>
      <c r="T11" s="2">
        <v>8</v>
      </c>
      <c r="U11" s="2">
        <v>36</v>
      </c>
      <c r="V11" s="2">
        <v>14</v>
      </c>
      <c r="W11" s="2">
        <v>20</v>
      </c>
      <c r="X11" s="2">
        <v>17</v>
      </c>
      <c r="Y11" s="2">
        <v>32</v>
      </c>
      <c r="Z11" s="7">
        <v>8</v>
      </c>
      <c r="AA11" s="8">
        <v>12</v>
      </c>
      <c r="AB11" s="9">
        <v>18</v>
      </c>
      <c r="AC11" s="11">
        <v>9</v>
      </c>
      <c r="AD11" s="12">
        <v>16</v>
      </c>
      <c r="AE11">
        <v>12</v>
      </c>
      <c r="AF11" s="13">
        <v>25</v>
      </c>
      <c r="AG11" s="13">
        <v>34</v>
      </c>
      <c r="AH11" s="13">
        <v>17</v>
      </c>
      <c r="AI11" s="13">
        <v>21</v>
      </c>
      <c r="AJ11" s="13">
        <v>15</v>
      </c>
      <c r="AK11" s="13">
        <v>29</v>
      </c>
      <c r="AL11" s="13">
        <v>25</v>
      </c>
    </row>
    <row r="12" spans="1:38" x14ac:dyDescent="0.25">
      <c r="B12" s="1" t="s">
        <v>19</v>
      </c>
      <c r="C12" s="2">
        <v>11</v>
      </c>
      <c r="D12" s="2">
        <v>22</v>
      </c>
      <c r="E12" s="2">
        <v>38</v>
      </c>
      <c r="F12" s="2">
        <v>22</v>
      </c>
      <c r="G12" s="2">
        <v>32</v>
      </c>
      <c r="H12" s="2">
        <v>13</v>
      </c>
      <c r="I12" s="2">
        <v>33</v>
      </c>
      <c r="J12" s="2">
        <v>20</v>
      </c>
      <c r="K12" s="2">
        <v>13</v>
      </c>
      <c r="L12" s="2">
        <v>22</v>
      </c>
      <c r="M12" s="2">
        <v>24</v>
      </c>
      <c r="N12" s="2">
        <v>16</v>
      </c>
      <c r="O12" s="2">
        <v>26</v>
      </c>
      <c r="P12" s="2">
        <v>13</v>
      </c>
      <c r="Q12" s="2">
        <v>34</v>
      </c>
      <c r="R12" s="2">
        <v>24</v>
      </c>
      <c r="S12" s="2">
        <v>31</v>
      </c>
      <c r="T12" s="2">
        <v>17</v>
      </c>
      <c r="U12" s="2">
        <v>46</v>
      </c>
      <c r="V12" s="2">
        <v>28</v>
      </c>
      <c r="W12" s="2">
        <v>17</v>
      </c>
      <c r="X12" s="2">
        <v>17</v>
      </c>
      <c r="Y12" s="2">
        <v>26</v>
      </c>
      <c r="Z12" s="7">
        <v>20</v>
      </c>
      <c r="AA12" s="8">
        <v>22</v>
      </c>
      <c r="AB12" s="9">
        <v>17</v>
      </c>
      <c r="AC12" s="11">
        <v>44</v>
      </c>
      <c r="AD12" s="12">
        <v>11</v>
      </c>
      <c r="AE12">
        <v>25</v>
      </c>
      <c r="AF12" s="13">
        <v>18</v>
      </c>
      <c r="AG12" s="13">
        <v>25</v>
      </c>
      <c r="AH12" s="13">
        <v>27</v>
      </c>
      <c r="AI12" s="13">
        <v>23</v>
      </c>
      <c r="AJ12" s="13">
        <v>17</v>
      </c>
      <c r="AK12" s="13">
        <v>31</v>
      </c>
      <c r="AL12" s="13">
        <v>19</v>
      </c>
    </row>
    <row r="13" spans="1:38" x14ac:dyDescent="0.25">
      <c r="B13" s="1" t="s">
        <v>20</v>
      </c>
      <c r="C13" s="2">
        <v>5</v>
      </c>
      <c r="D13" s="2">
        <v>4</v>
      </c>
      <c r="E13" s="2">
        <v>-19</v>
      </c>
      <c r="F13" s="2">
        <v>8</v>
      </c>
      <c r="G13" s="2">
        <v>-27</v>
      </c>
      <c r="H13" s="2">
        <v>5</v>
      </c>
      <c r="I13" s="2">
        <v>-14</v>
      </c>
      <c r="J13" s="2">
        <v>-6</v>
      </c>
      <c r="K13" s="2">
        <v>0</v>
      </c>
      <c r="L13" s="2">
        <v>-2</v>
      </c>
      <c r="M13" s="2">
        <v>10</v>
      </c>
      <c r="N13" s="2">
        <v>-3</v>
      </c>
      <c r="O13" s="2">
        <v>7</v>
      </c>
      <c r="P13" s="2">
        <v>12</v>
      </c>
      <c r="Q13" s="2">
        <v>22</v>
      </c>
      <c r="R13" s="2">
        <v>-10</v>
      </c>
      <c r="S13" s="2">
        <v>0</v>
      </c>
      <c r="T13" s="2">
        <v>-9</v>
      </c>
      <c r="U13" s="2">
        <v>-6</v>
      </c>
      <c r="V13" s="2">
        <v>-13</v>
      </c>
      <c r="W13" s="2">
        <v>4</v>
      </c>
      <c r="X13" s="2">
        <v>1</v>
      </c>
      <c r="Y13" s="2">
        <v>9</v>
      </c>
      <c r="Z13" s="7">
        <v>-13</v>
      </c>
      <c r="AA13" s="8">
        <v>-3</v>
      </c>
      <c r="AB13" s="9">
        <v>3</v>
      </c>
      <c r="AC13" s="11">
        <v>-39</v>
      </c>
      <c r="AD13" s="12">
        <v>6</v>
      </c>
      <c r="AE13">
        <v>-12</v>
      </c>
      <c r="AF13" s="13">
        <v>12</v>
      </c>
      <c r="AG13" s="13">
        <v>16</v>
      </c>
      <c r="AH13" s="13">
        <v>1</v>
      </c>
      <c r="AI13" s="13">
        <v>2</v>
      </c>
      <c r="AJ13" s="13">
        <v>6</v>
      </c>
      <c r="AK13" s="13">
        <v>1</v>
      </c>
      <c r="AL13" s="13">
        <v>8</v>
      </c>
    </row>
    <row r="14" spans="1:38" x14ac:dyDescent="0.25">
      <c r="B14" s="1" t="s">
        <v>21</v>
      </c>
      <c r="C14" s="2">
        <v>7</v>
      </c>
      <c r="D14" s="2">
        <v>4</v>
      </c>
      <c r="E14" s="2">
        <v>-17</v>
      </c>
      <c r="F14" s="2">
        <v>8</v>
      </c>
      <c r="G14" s="2">
        <v>-31</v>
      </c>
      <c r="H14" s="2">
        <v>6</v>
      </c>
      <c r="I14" s="2">
        <v>-15</v>
      </c>
      <c r="J14" s="2">
        <v>-13</v>
      </c>
      <c r="K14" s="2">
        <v>-1</v>
      </c>
      <c r="L14" s="2">
        <v>-6</v>
      </c>
      <c r="M14" s="2">
        <v>9</v>
      </c>
      <c r="N14" s="2">
        <v>-13</v>
      </c>
      <c r="O14" s="2">
        <v>1</v>
      </c>
      <c r="P14" s="2">
        <v>9</v>
      </c>
      <c r="Q14" s="2">
        <v>18</v>
      </c>
      <c r="R14" s="2">
        <v>-7</v>
      </c>
      <c r="S14" s="2">
        <v>-4</v>
      </c>
      <c r="T14" s="2">
        <v>-10</v>
      </c>
      <c r="U14" s="2">
        <v>-9</v>
      </c>
      <c r="V14" s="2">
        <v>-19</v>
      </c>
      <c r="W14" s="2">
        <v>5</v>
      </c>
      <c r="X14" s="2">
        <v>-2</v>
      </c>
      <c r="Y14" s="2">
        <v>5</v>
      </c>
      <c r="Z14" s="7">
        <v>-15</v>
      </c>
      <c r="AA14" s="8">
        <v>-5</v>
      </c>
      <c r="AB14" s="9">
        <v>3</v>
      </c>
      <c r="AC14" s="11">
        <v>-31</v>
      </c>
      <c r="AD14" s="12">
        <v>3</v>
      </c>
      <c r="AE14">
        <v>-12</v>
      </c>
      <c r="AF14" s="13">
        <v>19</v>
      </c>
      <c r="AG14" s="13">
        <v>20</v>
      </c>
      <c r="AH14" s="13">
        <v>-5</v>
      </c>
      <c r="AI14" s="13">
        <v>3</v>
      </c>
      <c r="AJ14" s="13">
        <v>2</v>
      </c>
      <c r="AK14" s="13">
        <v>7</v>
      </c>
      <c r="AL14" s="13">
        <v>5</v>
      </c>
    </row>
    <row r="15" spans="1:38" x14ac:dyDescent="0.25">
      <c r="B15" s="1" t="s">
        <v>22</v>
      </c>
      <c r="C15" s="2">
        <v>2879</v>
      </c>
      <c r="D15" s="2">
        <v>2883</v>
      </c>
      <c r="E15" s="2">
        <v>2866</v>
      </c>
      <c r="F15" s="2">
        <v>2874</v>
      </c>
      <c r="G15" s="2">
        <v>2843</v>
      </c>
      <c r="H15" s="2">
        <v>2849</v>
      </c>
      <c r="I15" s="2">
        <v>2834</v>
      </c>
      <c r="J15" s="2">
        <v>2821</v>
      </c>
      <c r="K15" s="2">
        <v>2820</v>
      </c>
      <c r="L15" s="2">
        <v>2814</v>
      </c>
      <c r="M15" s="2">
        <v>2823</v>
      </c>
      <c r="N15" s="2">
        <v>2810</v>
      </c>
      <c r="O15" s="2">
        <v>2811</v>
      </c>
      <c r="P15" s="2">
        <v>2820</v>
      </c>
      <c r="Q15" s="2">
        <v>2838</v>
      </c>
      <c r="R15" s="2">
        <v>2831</v>
      </c>
      <c r="S15" s="2">
        <v>2827</v>
      </c>
      <c r="T15" s="2">
        <v>2817</v>
      </c>
      <c r="U15" s="2">
        <v>2808</v>
      </c>
      <c r="V15" s="2">
        <v>2789</v>
      </c>
      <c r="W15" s="2">
        <v>2794</v>
      </c>
      <c r="X15" s="2">
        <v>2792</v>
      </c>
      <c r="Y15" s="2">
        <v>2797</v>
      </c>
      <c r="Z15" s="7">
        <v>2782</v>
      </c>
      <c r="AA15" s="8">
        <v>2777</v>
      </c>
      <c r="AB15" s="9">
        <v>2780</v>
      </c>
      <c r="AC15" s="11">
        <v>2749</v>
      </c>
      <c r="AD15" s="12">
        <v>2752</v>
      </c>
      <c r="AE15">
        <v>2740</v>
      </c>
      <c r="AF15" s="13">
        <v>2759</v>
      </c>
      <c r="AG15" s="13">
        <v>2779</v>
      </c>
      <c r="AH15" s="13">
        <v>2774</v>
      </c>
      <c r="AI15" s="13">
        <v>2777</v>
      </c>
      <c r="AJ15" s="13">
        <v>2779</v>
      </c>
      <c r="AK15" s="13">
        <v>2786</v>
      </c>
      <c r="AL15" s="13">
        <v>2791</v>
      </c>
    </row>
    <row r="19" spans="1:11" ht="15.75" x14ac:dyDescent="0.25">
      <c r="A19" s="3" t="s">
        <v>31</v>
      </c>
    </row>
    <row r="20" spans="1:11" x14ac:dyDescent="0.25">
      <c r="C20" s="5" t="s">
        <v>23</v>
      </c>
      <c r="D20" s="6" t="s">
        <v>24</v>
      </c>
      <c r="E20" s="6" t="s">
        <v>25</v>
      </c>
      <c r="F20" s="6" t="s">
        <v>38</v>
      </c>
      <c r="G20" s="6" t="s">
        <v>43</v>
      </c>
      <c r="H20" s="6" t="s">
        <v>48</v>
      </c>
      <c r="I20" s="6" t="s">
        <v>53</v>
      </c>
      <c r="J20" s="6" t="s">
        <v>58</v>
      </c>
      <c r="K20" s="6" t="s">
        <v>63</v>
      </c>
    </row>
    <row r="21" spans="1:11" x14ac:dyDescent="0.25">
      <c r="B21" t="s">
        <v>26</v>
      </c>
      <c r="C21">
        <f>SUM(C8:F8)</f>
        <v>3</v>
      </c>
      <c r="D21">
        <f>SUM(G8:J8)</f>
        <v>-11</v>
      </c>
      <c r="E21">
        <f>SUM(K8:N8)</f>
        <v>-15</v>
      </c>
      <c r="F21">
        <f>SUM(O8:R8)</f>
        <v>-10</v>
      </c>
      <c r="G21">
        <f>SUM(S8:V8)</f>
        <v>-14</v>
      </c>
      <c r="H21">
        <f>SUM(W8:Z8)</f>
        <v>-8</v>
      </c>
      <c r="I21">
        <f>SUM(AA8:AD8)</f>
        <v>3</v>
      </c>
      <c r="J21">
        <f>SUM(AE8:AH8)</f>
        <v>5</v>
      </c>
      <c r="K21">
        <f>SUM(AI8:AL8)</f>
        <v>0</v>
      </c>
    </row>
    <row r="22" spans="1:11" x14ac:dyDescent="0.25">
      <c r="B22" t="s">
        <v>27</v>
      </c>
      <c r="C22">
        <f>C9-C10+D9-D10+E9-E10+F9-F10</f>
        <v>22</v>
      </c>
      <c r="D22">
        <f>G9-G10+H9-H10+I9-I10+J9-J10</f>
        <v>-4</v>
      </c>
      <c r="E22">
        <f>K9-K10+L9-L10+M9-M10+N9-N10</f>
        <v>13</v>
      </c>
      <c r="F22">
        <f>O9-O10+P9-P10+Q9-Q10+R9-R10</f>
        <v>29</v>
      </c>
      <c r="G22">
        <f>S9-S10+T9-T10+U9-U10+V9-V10</f>
        <v>7</v>
      </c>
      <c r="H22">
        <f>W9-W10+X9-X10+Y9-Y10+Z9-Z10</f>
        <v>4</v>
      </c>
      <c r="I22">
        <f>AA9-AA10+AB9-AB10+AC9-AC10+AD9-AD10</f>
        <v>6</v>
      </c>
      <c r="J22">
        <f>AE9-AE10+AF9-AF10+AG9-AG10+AH9-AH10</f>
        <v>24</v>
      </c>
      <c r="K22">
        <f>AI9-AI10+AJ9-AJ10+AK9-AK10+AL9-AL10</f>
        <v>17</v>
      </c>
    </row>
    <row r="23" spans="1:11" x14ac:dyDescent="0.25">
      <c r="B23" t="s">
        <v>30</v>
      </c>
      <c r="C23">
        <f>C11-C12+D11-D12+E11-E12+F11-F12</f>
        <v>-24</v>
      </c>
      <c r="D23">
        <f>G11-G12+H11-H12+I11-I12+J11-J12</f>
        <v>-38</v>
      </c>
      <c r="E23">
        <f>K11-K12+L11-L12+M11-M12+N11-N12</f>
        <v>-8</v>
      </c>
      <c r="F23">
        <f>O11-O12+P11-P12+Q11-Q12+R11-R12</f>
        <v>2</v>
      </c>
      <c r="G23">
        <f>S11-S12+T11-T12+U11-U12+V11-V12</f>
        <v>-35</v>
      </c>
      <c r="H23">
        <f>W11-W12+X11-X12+Y11-Y12+Z11-Z12</f>
        <v>-3</v>
      </c>
      <c r="I23">
        <f>AA11-AA12+AB11-AB12+AC11-AC12+AD11-AD12</f>
        <v>-39</v>
      </c>
      <c r="J23">
        <f>AE11-AE12+AF11-AF12+AG11-AG12+AH11-AH12</f>
        <v>-7</v>
      </c>
      <c r="K23">
        <f>AI11-AI12+AJ11-AJ12+AK11-AK12+AL11-AL12</f>
        <v>0</v>
      </c>
    </row>
    <row r="24" spans="1:11" x14ac:dyDescent="0.25">
      <c r="B24" t="s">
        <v>28</v>
      </c>
      <c r="C24">
        <f>SUM(C14:F14)</f>
        <v>2</v>
      </c>
      <c r="D24">
        <f>SUM(G14:J14)</f>
        <v>-53</v>
      </c>
      <c r="E24">
        <f>SUM(K14:N14)</f>
        <v>-11</v>
      </c>
      <c r="F24">
        <f>SUM(O14:R14)</f>
        <v>21</v>
      </c>
      <c r="G24">
        <f>SUM(S14:V14)</f>
        <v>-42</v>
      </c>
      <c r="H24">
        <f>SUM(W14:Z14)</f>
        <v>-7</v>
      </c>
      <c r="I24">
        <f>SUM(AA14:AD14)</f>
        <v>-30</v>
      </c>
      <c r="J24">
        <f>SUM(AE14:AH14)</f>
        <v>22</v>
      </c>
      <c r="K24">
        <f>SUM(AI14:AL14)</f>
        <v>17</v>
      </c>
    </row>
    <row r="26" spans="1:11" x14ac:dyDescent="0.25">
      <c r="A26" s="4" t="s">
        <v>32</v>
      </c>
    </row>
  </sheetData>
  <pageMargins left="0.78740157499999996" right="0.78740157499999996" top="0.984251969" bottom="0.984251969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20101130101844764874711Rd1222Kv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Roar Nesset</dc:creator>
  <cp:lastModifiedBy>Jo Tore Kristoffersen</cp:lastModifiedBy>
  <dcterms:created xsi:type="dcterms:W3CDTF">2010-11-30T09:19:19Z</dcterms:created>
  <dcterms:modified xsi:type="dcterms:W3CDTF">2017-03-02T14:00:53Z</dcterms:modified>
</cp:coreProperties>
</file>